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D33" i="1"/>
  <c r="E32" i="1"/>
  <c r="D32" i="1"/>
  <c r="E30" i="1"/>
  <c r="D30" i="1"/>
  <c r="E29" i="1"/>
  <c r="D29" i="1"/>
  <c r="E26" i="1"/>
  <c r="D26" i="1"/>
  <c r="C26" i="1"/>
  <c r="E23" i="1"/>
  <c r="D23" i="1"/>
  <c r="C23" i="1"/>
  <c r="E20" i="1"/>
  <c r="D20" i="1"/>
  <c r="C20" i="1"/>
  <c r="E17" i="1"/>
  <c r="D17" i="1"/>
  <c r="C17" i="1"/>
  <c r="E15" i="1"/>
  <c r="D15" i="1"/>
  <c r="C15" i="1"/>
  <c r="E13" i="1"/>
  <c r="D13" i="1"/>
  <c r="C13" i="1"/>
  <c r="E12" i="1"/>
  <c r="D12" i="1"/>
  <c r="C12" i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<sst xmlns="http://schemas.openxmlformats.org/spreadsheetml/2006/main" count="55" uniqueCount="32">
  <si>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</si>
  <si>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на 4 квартал 2024 года</t>
  </si>
  <si>
    <t>Аккольский район,  Общеобразовательная школа  села Новорыбинка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</si>
  <si>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</si>
  <si>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</si>
  <si>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</si>
  <si>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</si>
  <si>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2024год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</si>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</sst>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2" fontId="3" fillId="0" borderId="3" xfId="0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164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164" fontId="7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 wrapText="1"/>
    </xf>
    <xf numFmtId="164" fontId="3" fillId="0" borderId="3" xfId="0" applyNumberFormat="1" applyFont="1" applyBorder="1" applyAlignment="1">
      <alignment horizontal="left" vertical="top"/>
    </xf>
    <xf numFmtId="4" fontId="3" fillId="0" borderId="3" xfId="0" applyNumberFormat="1" applyFont="1" applyBorder="1" applyAlignment="1">
      <alignment horizontal="left" vertical="top"/>
    </xf>
    <xf numFmtId="165" fontId="3" fillId="0" borderId="3" xfId="0" applyNumberFormat="1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sqref="A1:E2"/>
    </sheetView>
  </sheetViews>
  <sheetFormatPr defaultRowHeight="15" x14ac:dyDescent="0.25"/>
  <cols>
    <col min="1" max="1" width="62.42578125" customWidth="1"/>
    <col min="3" max="3" width="15" customWidth="1"/>
    <col min="4" max="4" width="14" customWidth="1"/>
    <col min="5" max="5" width="14.140625" customWidth="1"/>
  </cols>
  <sheetData>
    <row r="1" spans="1:5" ht="20.25" x14ac:dyDescent="0.25">
      <c r="A1" s="4" t="s">
        <v>0</v>
      </c>
      <c r="B1" s="4"/>
      <c r="C1" s="4"/>
      <c r="D1" s="4"/>
      <c r="E1" s="4"/>
    </row>
    <row r="2" spans="1:5" ht="20.25" x14ac:dyDescent="0.25">
      <c r="A2" s="4" t="s">
        <v>1</v>
      </c>
      <c r="B2" s="4"/>
      <c r="C2" s="4"/>
      <c r="D2" s="4"/>
      <c r="E2" s="4"/>
    </row>
    <row r="3" spans="1:5" ht="20.25" x14ac:dyDescent="0.25">
      <c r="A3" s="5"/>
      <c r="B3" s="6"/>
      <c r="C3" s="7"/>
      <c r="D3" s="7"/>
      <c r="E3" s="7"/>
    </row>
    <row r="4" spans="1:5" ht="20.25" x14ac:dyDescent="0.25">
      <c r="A4" s="8" t="s">
        <v>2</v>
      </c>
      <c r="B4" s="8"/>
      <c r="C4" s="8"/>
      <c r="D4" s="8"/>
      <c r="E4" s="8"/>
    </row>
    <row r="5" spans="1:5" x14ac:dyDescent="0.25">
      <c r="A5" s="9" t="s">
        <v>3</v>
      </c>
      <c r="B5" s="9"/>
      <c r="C5" s="9"/>
      <c r="D5" s="9"/>
      <c r="E5" s="9"/>
    </row>
    <row r="6" spans="1:5" ht="20.25" x14ac:dyDescent="0.25">
      <c r="A6" s="10"/>
      <c r="B6" s="6"/>
      <c r="C6" s="7"/>
      <c r="D6" s="7"/>
      <c r="E6" s="7"/>
    </row>
    <row r="7" spans="1:5" ht="20.25" x14ac:dyDescent="0.25">
      <c r="A7" s="11" t="s">
        <v>4</v>
      </c>
      <c r="B7" s="6"/>
      <c r="C7" s="7"/>
      <c r="D7" s="7"/>
      <c r="E7" s="7"/>
    </row>
    <row r="8" spans="1:5" ht="20.25" x14ac:dyDescent="0.25">
      <c r="A8" s="5"/>
      <c r="B8" s="6"/>
      <c r="C8" s="7"/>
      <c r="D8" s="7"/>
      <c r="E8" s="7"/>
    </row>
    <row r="9" spans="1:5" ht="20.25" x14ac:dyDescent="0.25">
      <c r="A9" s="12" t="s">
        <v>5</v>
      </c>
      <c r="B9" s="13" t="s">
        <v>6</v>
      </c>
      <c r="C9" s="12" t="s">
        <v>7</v>
      </c>
      <c r="D9" s="12"/>
      <c r="E9" s="12"/>
    </row>
    <row r="10" spans="1:5" ht="40.5" x14ac:dyDescent="0.25">
      <c r="A10" s="12"/>
      <c r="B10" s="13"/>
      <c r="C10" s="14" t="s">
        <v>8</v>
      </c>
      <c r="D10" s="14" t="s">
        <v>9</v>
      </c>
      <c r="E10" s="15" t="s">
        <v>10</v>
      </c>
    </row>
    <row r="11" spans="1:5" ht="20.25" x14ac:dyDescent="0.25">
      <c r="A11" s="15" t="s">
        <v>11</v>
      </c>
      <c r="B11" s="16" t="s">
        <v>12</v>
      </c>
      <c r="C11" s="17">
        <v>97</v>
      </c>
      <c r="D11" s="17">
        <v>97</v>
      </c>
      <c r="E11" s="17">
        <v>97</v>
      </c>
    </row>
    <row r="12" spans="1:5" ht="25.5" x14ac:dyDescent="0.25">
      <c r="A12" s="18" t="s">
        <v>13</v>
      </c>
      <c r="B12" s="16" t="s">
        <v>14</v>
      </c>
      <c r="C12" s="19">
        <f>C13/C11</f>
        <v>2561.5505154639177</v>
      </c>
      <c r="D12" s="19">
        <f>D13/D11</f>
        <v>2561.5505154639177</v>
      </c>
      <c r="E12" s="19">
        <f>E13/E11</f>
        <v>2561.5505154639177</v>
      </c>
    </row>
    <row r="13" spans="1:5" ht="25.5" x14ac:dyDescent="0.25">
      <c r="A13" s="15" t="s">
        <v>15</v>
      </c>
      <c r="B13" s="16" t="s">
        <v>14</v>
      </c>
      <c r="C13" s="19">
        <f>C15+C29+C30+C31+C32+C33</f>
        <v>248470.39999999999</v>
      </c>
      <c r="D13" s="19">
        <f>D15+D29+D30+D31+D32+D33</f>
        <v>248470.39999999999</v>
      </c>
      <c r="E13" s="19">
        <f>E15+E29+E30+E31+E32+E33</f>
        <v>248470.39999999999</v>
      </c>
    </row>
    <row r="14" spans="1:5" ht="20.25" x14ac:dyDescent="0.25">
      <c r="A14" s="20" t="s">
        <v>16</v>
      </c>
      <c r="B14" s="21"/>
      <c r="C14" s="17"/>
      <c r="D14" s="17"/>
      <c r="E14" s="17"/>
    </row>
    <row r="15" spans="1:5" ht="25.5" x14ac:dyDescent="0.25">
      <c r="A15" s="15" t="s">
        <v>17</v>
      </c>
      <c r="B15" s="16" t="s">
        <v>14</v>
      </c>
      <c r="C15" s="22">
        <f>C17+C20+C23+C26</f>
        <v>217838.4</v>
      </c>
      <c r="D15" s="22">
        <f>D17+D20+D23+D26</f>
        <v>217838.4</v>
      </c>
      <c r="E15" s="22">
        <f>E17+E20+E23+E26</f>
        <v>217838.4</v>
      </c>
    </row>
    <row r="16" spans="1:5" ht="20.25" x14ac:dyDescent="0.25">
      <c r="A16" s="20" t="s">
        <v>18</v>
      </c>
      <c r="B16" s="21"/>
      <c r="C16" s="23"/>
      <c r="D16" s="23"/>
      <c r="E16" s="17"/>
    </row>
    <row r="17" spans="1:5" ht="25.5" x14ac:dyDescent="0.25">
      <c r="A17" s="23" t="s">
        <v>19</v>
      </c>
      <c r="B17" s="24" t="s">
        <v>14</v>
      </c>
      <c r="C17" s="22">
        <f>C19*C18*12</f>
        <v>6602.4000000000005</v>
      </c>
      <c r="D17" s="22">
        <f>D19*D18*12</f>
        <v>6602.4000000000005</v>
      </c>
      <c r="E17" s="22">
        <f>E19*E18*12</f>
        <v>6602.4000000000005</v>
      </c>
    </row>
    <row r="18" spans="1:5" ht="20.25" x14ac:dyDescent="0.25">
      <c r="A18" s="25" t="s">
        <v>20</v>
      </c>
      <c r="B18" s="26" t="s">
        <v>21</v>
      </c>
      <c r="C18" s="27">
        <v>2</v>
      </c>
      <c r="D18" s="27">
        <v>2</v>
      </c>
      <c r="E18" s="27">
        <v>2</v>
      </c>
    </row>
    <row r="19" spans="1:5" ht="20.25" x14ac:dyDescent="0.25">
      <c r="A19" s="25" t="s">
        <v>22</v>
      </c>
      <c r="B19" s="24" t="s">
        <v>23</v>
      </c>
      <c r="C19" s="22">
        <v>275.10000000000002</v>
      </c>
      <c r="D19" s="22">
        <v>275.10000000000002</v>
      </c>
      <c r="E19" s="22">
        <v>275.10000000000002</v>
      </c>
    </row>
    <row r="20" spans="1:5" ht="25.5" x14ac:dyDescent="0.25">
      <c r="A20" s="23" t="s">
        <v>24</v>
      </c>
      <c r="B20" s="24" t="s">
        <v>14</v>
      </c>
      <c r="C20" s="22">
        <f>C21*C22*12</f>
        <v>147660</v>
      </c>
      <c r="D20" s="22">
        <f>D21*D22*12</f>
        <v>147660</v>
      </c>
      <c r="E20" s="22">
        <f>E21*E22*12</f>
        <v>147660</v>
      </c>
    </row>
    <row r="21" spans="1:5" ht="20.25" x14ac:dyDescent="0.25">
      <c r="A21" s="25" t="s">
        <v>20</v>
      </c>
      <c r="B21" s="26" t="s">
        <v>21</v>
      </c>
      <c r="C21" s="23">
        <v>25</v>
      </c>
      <c r="D21" s="23">
        <v>25</v>
      </c>
      <c r="E21" s="23">
        <v>25</v>
      </c>
    </row>
    <row r="22" spans="1:5" ht="20.25" x14ac:dyDescent="0.25">
      <c r="A22" s="25" t="s">
        <v>22</v>
      </c>
      <c r="B22" s="24" t="s">
        <v>23</v>
      </c>
      <c r="C22" s="23">
        <v>492.2</v>
      </c>
      <c r="D22" s="23">
        <v>492.2</v>
      </c>
      <c r="E22" s="23">
        <v>492.2</v>
      </c>
    </row>
    <row r="23" spans="1:5" ht="56.25" x14ac:dyDescent="0.25">
      <c r="A23" s="28" t="s">
        <v>25</v>
      </c>
      <c r="B23" s="24" t="s">
        <v>14</v>
      </c>
      <c r="C23" s="22">
        <f>C24*C25*12</f>
        <v>39312</v>
      </c>
      <c r="D23" s="22">
        <f>D24*D25*12</f>
        <v>39312</v>
      </c>
      <c r="E23" s="22">
        <f>E24*E25*12</f>
        <v>39312</v>
      </c>
    </row>
    <row r="24" spans="1:5" ht="20.25" x14ac:dyDescent="0.25">
      <c r="A24" s="25" t="s">
        <v>20</v>
      </c>
      <c r="B24" s="26" t="s">
        <v>21</v>
      </c>
      <c r="C24" s="23">
        <v>14</v>
      </c>
      <c r="D24" s="23">
        <v>14</v>
      </c>
      <c r="E24" s="23">
        <v>14</v>
      </c>
    </row>
    <row r="25" spans="1:5" ht="20.25" x14ac:dyDescent="0.25">
      <c r="A25" s="25" t="s">
        <v>22</v>
      </c>
      <c r="B25" s="24" t="s">
        <v>23</v>
      </c>
      <c r="C25" s="23">
        <v>234</v>
      </c>
      <c r="D25" s="23">
        <v>234</v>
      </c>
      <c r="E25" s="23">
        <v>234</v>
      </c>
    </row>
    <row r="26" spans="1:5" ht="25.5" x14ac:dyDescent="0.25">
      <c r="A26" s="23" t="s">
        <v>26</v>
      </c>
      <c r="B26" s="24" t="s">
        <v>14</v>
      </c>
      <c r="C26" s="22">
        <f>C27*C28*12</f>
        <v>24264</v>
      </c>
      <c r="D26" s="22">
        <f>D27*D28*12</f>
        <v>24264</v>
      </c>
      <c r="E26" s="22">
        <f>E27*E28*12</f>
        <v>24264</v>
      </c>
    </row>
    <row r="27" spans="1:5" ht="20.25" x14ac:dyDescent="0.25">
      <c r="A27" s="25" t="s">
        <v>20</v>
      </c>
      <c r="B27" s="26" t="s">
        <v>21</v>
      </c>
      <c r="C27" s="23">
        <v>20</v>
      </c>
      <c r="D27" s="23">
        <v>20</v>
      </c>
      <c r="E27" s="23">
        <v>20</v>
      </c>
    </row>
    <row r="28" spans="1:5" ht="20.25" x14ac:dyDescent="0.25">
      <c r="A28" s="25" t="s">
        <v>22</v>
      </c>
      <c r="B28" s="24" t="s">
        <v>23</v>
      </c>
      <c r="C28" s="23">
        <v>101.1</v>
      </c>
      <c r="D28" s="23">
        <v>101.1</v>
      </c>
      <c r="E28" s="23">
        <v>101.1</v>
      </c>
    </row>
    <row r="29" spans="1:5" ht="25.5" x14ac:dyDescent="0.25">
      <c r="A29" s="15" t="s">
        <v>27</v>
      </c>
      <c r="B29" s="16" t="s">
        <v>14</v>
      </c>
      <c r="C29" s="23">
        <v>14159</v>
      </c>
      <c r="D29" s="22">
        <f>C29/12*12</f>
        <v>14159</v>
      </c>
      <c r="E29" s="22">
        <f>C29/12*12</f>
        <v>14159</v>
      </c>
    </row>
    <row r="30" spans="1:5" ht="51.75" x14ac:dyDescent="0.25">
      <c r="A30" s="14" t="s">
        <v>28</v>
      </c>
      <c r="B30" s="16" t="s">
        <v>14</v>
      </c>
      <c r="C30" s="23">
        <v>10490</v>
      </c>
      <c r="D30" s="23">
        <f>C30/12*12</f>
        <v>10490</v>
      </c>
      <c r="E30" s="23">
        <f>C30/12*12</f>
        <v>10490</v>
      </c>
    </row>
    <row r="31" spans="1:5" ht="40.5" x14ac:dyDescent="0.25">
      <c r="A31" s="14" t="s">
        <v>29</v>
      </c>
      <c r="B31" s="16" t="s">
        <v>14</v>
      </c>
      <c r="C31" s="23">
        <v>0</v>
      </c>
      <c r="D31" s="23">
        <v>0</v>
      </c>
      <c r="E31" s="17">
        <v>0</v>
      </c>
    </row>
    <row r="32" spans="1:5" ht="36" x14ac:dyDescent="0.25">
      <c r="A32" s="14" t="s">
        <v>30</v>
      </c>
      <c r="B32" s="16" t="s">
        <v>14</v>
      </c>
      <c r="C32" s="17">
        <v>3625</v>
      </c>
      <c r="D32" s="29">
        <f>C32/12*12</f>
        <v>3625</v>
      </c>
      <c r="E32" s="29">
        <f>C32/12*12</f>
        <v>3625</v>
      </c>
    </row>
    <row r="33" spans="1:5" ht="51.75" x14ac:dyDescent="0.25">
      <c r="A33" s="14" t="s">
        <v>31</v>
      </c>
      <c r="B33" s="16" t="s">
        <v>14</v>
      </c>
      <c r="C33" s="30">
        <v>2358</v>
      </c>
      <c r="D33" s="31">
        <f>C33/12*12</f>
        <v>2358</v>
      </c>
      <c r="E33" s="31">
        <f>C33/12*12</f>
        <v>2358</v>
      </c>
    </row>
    <row r="34" spans="1:5" ht="20.25" x14ac:dyDescent="0.3">
      <c r="A34" s="2"/>
      <c r="B34" s="1"/>
      <c r="C34" s="2"/>
      <c r="D34" s="3"/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2025-01-24T04:19:11Z</dcterms:modified>
</cp:coreProperties>
</file>